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ta\Desktop\KOO\"/>
    </mc:Choice>
  </mc:AlternateContent>
  <xr:revisionPtr revIDLastSave="0" documentId="13_ncr:1_{BEF04068-5024-4511-8C3A-1EB41D7B5FE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4" i="1" l="1"/>
</calcChain>
</file>

<file path=xl/sharedStrings.xml><?xml version="1.0" encoding="utf-8"?>
<sst xmlns="http://schemas.openxmlformats.org/spreadsheetml/2006/main" count="358" uniqueCount="229">
  <si>
    <t>Číslo MDL</t>
  </si>
  <si>
    <t>Název</t>
  </si>
  <si>
    <t>Stůl operační SATURN</t>
  </si>
  <si>
    <t>EKG</t>
  </si>
  <si>
    <t>Monitor</t>
  </si>
  <si>
    <t>Odstředivka laboratorní</t>
  </si>
  <si>
    <t>Kabina ozařovací celotělová</t>
  </si>
  <si>
    <t>Shaver systém CCU</t>
  </si>
  <si>
    <t>Soubor štípacích kleští pro ARS</t>
  </si>
  <si>
    <t>Turbox Plus (analyzátor proteinů)</t>
  </si>
  <si>
    <t>Plicní ventilátor</t>
  </si>
  <si>
    <t>Digitalizace RTG</t>
  </si>
  <si>
    <t>Autotranfuzní přístroj</t>
  </si>
  <si>
    <t>Videokolonoskop</t>
  </si>
  <si>
    <t>Pila oscilační</t>
  </si>
  <si>
    <t>Dlaha motorová</t>
  </si>
  <si>
    <t>Typ</t>
  </si>
  <si>
    <t>MPW 223e</t>
  </si>
  <si>
    <t>UV 1000 KL</t>
  </si>
  <si>
    <t>EXTEND</t>
  </si>
  <si>
    <t>MAC 1600</t>
  </si>
  <si>
    <t>MARIE PACS</t>
  </si>
  <si>
    <t>OrthoPAT</t>
  </si>
  <si>
    <t>CF-H180A</t>
  </si>
  <si>
    <t>MicroAire</t>
  </si>
  <si>
    <t>Kinetec Spectra</t>
  </si>
  <si>
    <t>Výrobní číslo</t>
  </si>
  <si>
    <t>14134-10</t>
  </si>
  <si>
    <t>WA18836</t>
  </si>
  <si>
    <t>1081070</t>
  </si>
  <si>
    <t>SNX013605</t>
  </si>
  <si>
    <t>10300092NA</t>
  </si>
  <si>
    <t>29293</t>
  </si>
  <si>
    <t>03702T</t>
  </si>
  <si>
    <t>2103714</t>
  </si>
  <si>
    <t>1048</t>
  </si>
  <si>
    <t>20780</t>
  </si>
  <si>
    <t>Rok pořízení</t>
  </si>
  <si>
    <t>2010</t>
  </si>
  <si>
    <t>2011</t>
  </si>
  <si>
    <t>2012</t>
  </si>
  <si>
    <t>Vst. cena</t>
  </si>
  <si>
    <t>Třída</t>
  </si>
  <si>
    <t>II.b</t>
  </si>
  <si>
    <t>II.a</t>
  </si>
  <si>
    <t>Poznámka</t>
  </si>
  <si>
    <t>zápůjčka</t>
  </si>
  <si>
    <t>Ohřívač krevních produktů</t>
  </si>
  <si>
    <t>Analyzátor krev.plynů</t>
  </si>
  <si>
    <t>Monitor pacientský</t>
  </si>
  <si>
    <t>Rázová vlna</t>
  </si>
  <si>
    <t>Laparoskopická věž</t>
  </si>
  <si>
    <t>Zařízení dorozumívac</t>
  </si>
  <si>
    <t>Zařízení dorozumívací</t>
  </si>
  <si>
    <t>Myčka mini</t>
  </si>
  <si>
    <t>Myčka</t>
  </si>
  <si>
    <t>Analyzátor pro elektroforézu</t>
  </si>
  <si>
    <t>Autoblot 3000</t>
  </si>
  <si>
    <t>Elektroterapeutický přístroj</t>
  </si>
  <si>
    <t>Sterilizátor</t>
  </si>
  <si>
    <t>Operační lampa</t>
  </si>
  <si>
    <t>C rameno</t>
  </si>
  <si>
    <t>Anesteziologický přístroj</t>
  </si>
  <si>
    <t>Glukometr SUPER GLC</t>
  </si>
  <si>
    <t>Odstředivka</t>
  </si>
  <si>
    <t>Defibrilátor</t>
  </si>
  <si>
    <t>Ortho PAT - autotrans.přístroj</t>
  </si>
  <si>
    <t>SAHARA</t>
  </si>
  <si>
    <t>CABAS 121 BGE</t>
  </si>
  <si>
    <t>IM50</t>
  </si>
  <si>
    <t>MPW 351e</t>
  </si>
  <si>
    <t>Intelect Mobile RPW</t>
  </si>
  <si>
    <t>OLYMPUS</t>
  </si>
  <si>
    <t>DC07</t>
  </si>
  <si>
    <t>SE-1200</t>
  </si>
  <si>
    <t>ETD2 Plus GA-OLYMPUS</t>
  </si>
  <si>
    <t>GETINGE 46</t>
  </si>
  <si>
    <t>PRETTY</t>
  </si>
  <si>
    <t>BTL4625</t>
  </si>
  <si>
    <t>Getinge K7+</t>
  </si>
  <si>
    <t>Getinge WD 15 Claro</t>
  </si>
  <si>
    <t>AURINO LR15/LR150</t>
  </si>
  <si>
    <t>RTG OEC Brivo 785 Essential</t>
  </si>
  <si>
    <t>STAR 8000</t>
  </si>
  <si>
    <t>STAR 8001</t>
  </si>
  <si>
    <t>STAR 8002</t>
  </si>
  <si>
    <t>SATURN TRUMPF</t>
  </si>
  <si>
    <t>iM50 (Sp02 Edan)</t>
  </si>
  <si>
    <t>ÍM50 (Sp02 Edan)</t>
  </si>
  <si>
    <t>Avance CS2</t>
  </si>
  <si>
    <t>SUPER GL Compact</t>
  </si>
  <si>
    <t>LIFEPACK 12</t>
  </si>
  <si>
    <t>ÍM60-SP02 Edan</t>
  </si>
  <si>
    <t>Haemonetics</t>
  </si>
  <si>
    <t>9747</t>
  </si>
  <si>
    <t>333033M12C04160003</t>
  </si>
  <si>
    <t>333079M13203220001</t>
  </si>
  <si>
    <t>333079M13203220002</t>
  </si>
  <si>
    <t>333108M13203210001</t>
  </si>
  <si>
    <t>333108M13203210002</t>
  </si>
  <si>
    <t>10351ex002712</t>
  </si>
  <si>
    <t>CS0260</t>
  </si>
  <si>
    <t>201304</t>
  </si>
  <si>
    <t>201305</t>
  </si>
  <si>
    <t>311084-M14707090002</t>
  </si>
  <si>
    <t>148263954</t>
  </si>
  <si>
    <t>WAA054770</t>
  </si>
  <si>
    <t>38402199</t>
  </si>
  <si>
    <t>AB 30513-1381</t>
  </si>
  <si>
    <t>058P-B-00171</t>
  </si>
  <si>
    <t>14470673</t>
  </si>
  <si>
    <t>WAA059383</t>
  </si>
  <si>
    <t>10098412, 10099911</t>
  </si>
  <si>
    <t>B3515119</t>
  </si>
  <si>
    <t>E7150427021G</t>
  </si>
  <si>
    <t>E7150123071G</t>
  </si>
  <si>
    <t>E7150123072G</t>
  </si>
  <si>
    <t>001113930, 4544073</t>
  </si>
  <si>
    <t>33108-M15903560001</t>
  </si>
  <si>
    <t>33108-M15903560002</t>
  </si>
  <si>
    <t>33108-M 15903560003</t>
  </si>
  <si>
    <t>33108-M 15903560004</t>
  </si>
  <si>
    <t>APKU01236</t>
  </si>
  <si>
    <t>0658</t>
  </si>
  <si>
    <t>10223e352415</t>
  </si>
  <si>
    <t>12134906</t>
  </si>
  <si>
    <t>301235-M15311030003</t>
  </si>
  <si>
    <t>112889</t>
  </si>
  <si>
    <t>2013</t>
  </si>
  <si>
    <t>2014</t>
  </si>
  <si>
    <t>2015</t>
  </si>
  <si>
    <r>
      <t>1</t>
    </r>
    <r>
      <rPr>
        <sz val="10.5"/>
        <rFont val="Lucida Sans Unicode"/>
        <family val="2"/>
        <charset val="238"/>
      </rPr>
      <t>.</t>
    </r>
  </si>
  <si>
    <t>Odpařovač anestetický</t>
  </si>
  <si>
    <t>Pálení - elektrochirurg.generátor</t>
  </si>
  <si>
    <t>Lůžko soubor 11 ks</t>
  </si>
  <si>
    <t>Elektrochirurgická jednotka</t>
  </si>
  <si>
    <t>Průběžná svářečka</t>
  </si>
  <si>
    <t>Atlantis 4</t>
  </si>
  <si>
    <t>Lůžko 28 ks</t>
  </si>
  <si>
    <t>Ultrazvuk</t>
  </si>
  <si>
    <t>D-Vapor Desflurane</t>
  </si>
  <si>
    <t>ARC 250</t>
  </si>
  <si>
    <t>ELEGANZA 1</t>
  </si>
  <si>
    <t>ESG-100 OLYMPUS</t>
  </si>
  <si>
    <t>GANDUS</t>
  </si>
  <si>
    <t>GETINGE 46-5 Turbo</t>
  </si>
  <si>
    <t>SE-1200 Express</t>
  </si>
  <si>
    <t>CU-HDI-SP</t>
  </si>
  <si>
    <t>ACUSON S1000</t>
  </si>
  <si>
    <t>16022487</t>
  </si>
  <si>
    <t>25000639</t>
  </si>
  <si>
    <t>16041P500004</t>
  </si>
  <si>
    <t>2038</t>
  </si>
  <si>
    <t>502774</t>
  </si>
  <si>
    <t>2016</t>
  </si>
  <si>
    <r>
      <t>1</t>
    </r>
    <r>
      <rPr>
        <sz val="11.5"/>
        <rFont val="Tahoma"/>
        <family val="2"/>
        <charset val="238"/>
      </rPr>
      <t>.</t>
    </r>
  </si>
  <si>
    <t>Celkem</t>
  </si>
  <si>
    <t>II b</t>
  </si>
  <si>
    <t xml:space="preserve">Příloha č. 2 </t>
  </si>
  <si>
    <t>PŘÍSTROJE SEMILY</t>
  </si>
  <si>
    <t>01-10749</t>
  </si>
  <si>
    <t>01-10750</t>
  </si>
  <si>
    <t xml:space="preserve">   Přístroj RTG</t>
  </si>
  <si>
    <t xml:space="preserve">   88622-R7/H230404</t>
  </si>
  <si>
    <t>02-673</t>
  </si>
  <si>
    <t>02-682</t>
  </si>
  <si>
    <t>02-697</t>
  </si>
  <si>
    <t xml:space="preserve">   Vertikalizační stojan</t>
  </si>
  <si>
    <t xml:space="preserve">   Motodlaha</t>
  </si>
  <si>
    <t xml:space="preserve">   102</t>
  </si>
  <si>
    <t xml:space="preserve">   Motodlaha pro dolní končetiny</t>
  </si>
  <si>
    <t xml:space="preserve">   CPD 28165F17</t>
  </si>
  <si>
    <t xml:space="preserve">   Motomed Viva 2</t>
  </si>
  <si>
    <t xml:space="preserve">   Atoform Vision</t>
  </si>
  <si>
    <t xml:space="preserve">   Vertimo</t>
  </si>
  <si>
    <t>Nabíječka univ na bateriovou vrtačku a pilu</t>
  </si>
  <si>
    <t xml:space="preserve">   09300B000815</t>
  </si>
  <si>
    <t xml:space="preserve">   09300B000656</t>
  </si>
  <si>
    <t xml:space="preserve">   Trac60E </t>
  </si>
  <si>
    <t xml:space="preserve">   Rehabilitační chodník se záv. zař.</t>
  </si>
  <si>
    <t xml:space="preserve">   Lehátko s el. zdvihem</t>
  </si>
  <si>
    <t xml:space="preserve">   1252-2018</t>
  </si>
  <si>
    <t xml:space="preserve">   BTL-CPMotion K Easy</t>
  </si>
  <si>
    <t xml:space="preserve">   BTL-CPMotion K PRO</t>
  </si>
  <si>
    <t xml:space="preserve">   Homebalance MA</t>
  </si>
  <si>
    <t xml:space="preserve">   Přen. stabilometrická plošina </t>
  </si>
  <si>
    <t xml:space="preserve">   Laboratorní odstředivka</t>
  </si>
  <si>
    <t>02-758</t>
  </si>
  <si>
    <t>02-762</t>
  </si>
  <si>
    <t>02-764</t>
  </si>
  <si>
    <t xml:space="preserve">   Motorová dlaha</t>
  </si>
  <si>
    <t xml:space="preserve">   Defibrilátor monitor</t>
  </si>
  <si>
    <t xml:space="preserve">   39492</t>
  </si>
  <si>
    <t xml:space="preserve">   EZ-94018797</t>
  </si>
  <si>
    <t xml:space="preserve">   M-Diagnostic</t>
  </si>
  <si>
    <t xml:space="preserve">   Spectra</t>
  </si>
  <si>
    <t xml:space="preserve">   BeneHeart</t>
  </si>
  <si>
    <t xml:space="preserve">   Chodítko</t>
  </si>
  <si>
    <t xml:space="preserve">   Taurus</t>
  </si>
  <si>
    <t>01-11675</t>
  </si>
  <si>
    <t xml:space="preserve">   Vzduchová vrtačka</t>
  </si>
  <si>
    <t xml:space="preserve">   Compact Air Drive II</t>
  </si>
  <si>
    <t>01-11860</t>
  </si>
  <si>
    <t xml:space="preserve">   38578</t>
  </si>
  <si>
    <t>01-11857</t>
  </si>
  <si>
    <t>01-11856</t>
  </si>
  <si>
    <t>01-11858</t>
  </si>
  <si>
    <t>01-11859</t>
  </si>
  <si>
    <t>01-11855</t>
  </si>
  <si>
    <t>Čtyř komorová končetinová vana</t>
  </si>
  <si>
    <t>Aquapedis II AH</t>
  </si>
  <si>
    <t>108-2019</t>
  </si>
  <si>
    <t>kolonoskop</t>
  </si>
  <si>
    <t xml:space="preserve">gastroskop  </t>
  </si>
  <si>
    <t>procesor</t>
  </si>
  <si>
    <t>světelný zdroj</t>
  </si>
  <si>
    <t>LCD monitor</t>
  </si>
  <si>
    <t>CF-H190L</t>
  </si>
  <si>
    <t>GIF-H190</t>
  </si>
  <si>
    <t>CV-190</t>
  </si>
  <si>
    <t>CLV-190</t>
  </si>
  <si>
    <t>FS-P2601D</t>
  </si>
  <si>
    <t>D26215370095</t>
  </si>
  <si>
    <t>Laser lUMIX C.P.S.9W</t>
  </si>
  <si>
    <t>LCPS902</t>
  </si>
  <si>
    <t>IIb</t>
  </si>
  <si>
    <t>IIa</t>
  </si>
  <si>
    <t>02/772</t>
  </si>
  <si>
    <t>02/822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</si>
</sst>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.5"/>
      <name val="Arial"/>
      <family val="2"/>
      <charset val="238"/>
    </font>
    <font>
      <sz val="9.5"/>
      <name val="Lucida Sans Unicode"/>
      <family val="2"/>
      <charset val="238"/>
    </font>
    <font>
      <sz val="10.5"/>
      <name val="Lucida Sans Unicode"/>
      <family val="2"/>
      <charset val="238"/>
    </font>
    <font>
      <sz val="11.5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7" fillId="0" borderId="0"/>
  </cellStyleXfs>
  <cellXfs count="36">
    <xf numFmtId="0" fontId="1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left" indent="1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left" indent="1"/>
    </xf>
    <xf numFmtId="0" fontId="1" fillId="0" borderId="1" xfId="0" applyNumberFormat="1" applyFont="1" applyFill="1" applyBorder="1" applyAlignment="1" applyProtection="1">
      <alignment horizontal="left" vertical="top" inden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 indent="1"/>
    </xf>
    <xf numFmtId="0" fontId="1" fillId="0" borderId="1" xfId="0" applyNumberFormat="1" applyFont="1" applyFill="1" applyBorder="1" applyAlignment="1" applyProtection="1">
      <alignment horizontal="left" vertical="top" indent="2"/>
    </xf>
    <xf numFmtId="0" fontId="4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left" vertical="center" indent="1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0" applyNumberFormat="1" applyFont="1" applyFill="1" applyBorder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vertical="top"/>
    </xf>
    <xf numFmtId="4" fontId="8" fillId="0" borderId="0" xfId="0" applyNumberFormat="1" applyFont="1" applyFill="1" applyBorder="1" applyAlignment="1" applyProtection="1">
      <alignment vertical="top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top"/>
    </xf>
    <xf numFmtId="0" fontId="7" fillId="0" borderId="1" xfId="1" applyFill="1" applyBorder="1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right"/>
    </xf>
    <xf numFmtId="1" fontId="1" fillId="0" borderId="1" xfId="0" applyNumberFormat="1" applyFont="1" applyFill="1" applyBorder="1" applyAlignment="1" applyProtection="1">
      <alignment horizontal="center" vertical="top"/>
    </xf>
    <xf numFmtId="0" fontId="1" fillId="0" borderId="1" xfId="1" applyFont="1" applyFill="1" applyBorder="1"/>
    <xf numFmtId="0" fontId="1" fillId="0" borderId="1" xfId="1" applyFont="1" applyFill="1" applyBorder="1" applyAlignment="1">
      <alignment horizontal="center"/>
    </xf>
    <xf numFmtId="0" fontId="1" fillId="0" borderId="1" xfId="1" applyFont="1" applyFill="1" applyBorder="1" applyAlignment="1">
      <alignment horizontal="left"/>
    </xf>
    <xf numFmtId="4" fontId="7" fillId="0" borderId="1" xfId="1" applyNumberFormat="1" applyFill="1" applyBorder="1" applyAlignment="1">
      <alignment horizontal="right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vertical="top"/>
    </xf>
    <xf numFmtId="4" fontId="1" fillId="0" borderId="1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49" fontId="1" fillId="0" borderId="1" xfId="1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 applyProtection="1">
      <alignment horizontal="left" vertical="top"/>
    </xf>
    <xf numFmtId="49" fontId="1" fillId="0" borderId="1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>
      <alignment horizontal="left" indent="1"/>
    </xf>
    <xf numFmtId="0" fontId="3" fillId="0" borderId="3" xfId="0" applyNumberFormat="1" applyFont="1" applyFill="1" applyBorder="1" applyAlignment="1" applyProtection="1">
      <alignment horizontal="left" inden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4"/>
  <sheetViews>
    <sheetView tabSelected="1" workbookViewId="0">
      <selection activeCell="A76" sqref="A76:XFD76"/>
    </sheetView>
  </sheetViews>
  <sheetFormatPr defaultRowHeight="12.75" x14ac:dyDescent="0.2"/>
  <cols>
    <col min="1" max="1" width="19.140625" customWidth="1"/>
    <col min="2" max="2" width="30.7109375" bestFit="1" customWidth="1"/>
    <col min="3" max="3" width="30.85546875" customWidth="1"/>
    <col min="4" max="4" width="27" customWidth="1"/>
    <col min="5" max="5" width="14.85546875" customWidth="1"/>
    <col min="6" max="6" width="15.85546875" customWidth="1"/>
    <col min="8" max="8" width="12.140625" customWidth="1"/>
  </cols>
  <sheetData>
    <row r="1" spans="1:8" x14ac:dyDescent="0.2">
      <c r="A1" t="s">
        <v>158</v>
      </c>
      <c r="B1" t="s">
        <v>159</v>
      </c>
    </row>
    <row r="2" spans="1:8" x14ac:dyDescent="0.2">
      <c r="A2" s="1" t="s">
        <v>0</v>
      </c>
      <c r="B2" s="2" t="s">
        <v>1</v>
      </c>
      <c r="C2" s="2" t="s">
        <v>16</v>
      </c>
      <c r="D2" s="2" t="s">
        <v>26</v>
      </c>
      <c r="E2" s="1" t="s">
        <v>37</v>
      </c>
      <c r="F2" s="1" t="s">
        <v>41</v>
      </c>
      <c r="G2" s="1" t="s">
        <v>42</v>
      </c>
      <c r="H2" s="2" t="s">
        <v>45</v>
      </c>
    </row>
    <row r="3" spans="1:8" x14ac:dyDescent="0.2">
      <c r="A3" s="15">
        <v>111755</v>
      </c>
      <c r="B3" s="4" t="s">
        <v>6</v>
      </c>
      <c r="C3" s="4" t="s">
        <v>18</v>
      </c>
      <c r="D3" s="4" t="s">
        <v>27</v>
      </c>
      <c r="E3" s="3" t="s">
        <v>38</v>
      </c>
      <c r="F3" s="11">
        <v>206000</v>
      </c>
      <c r="G3" s="3" t="s">
        <v>44</v>
      </c>
      <c r="H3" s="5"/>
    </row>
    <row r="4" spans="1:8" x14ac:dyDescent="0.2">
      <c r="A4" s="15">
        <v>111758</v>
      </c>
      <c r="B4" s="4" t="s">
        <v>7</v>
      </c>
      <c r="C4" s="5"/>
      <c r="D4" s="4" t="s">
        <v>28</v>
      </c>
      <c r="E4" s="3" t="s">
        <v>38</v>
      </c>
      <c r="F4" s="11">
        <v>194000</v>
      </c>
      <c r="G4" s="3" t="s">
        <v>44</v>
      </c>
      <c r="H4" s="5"/>
    </row>
    <row r="5" spans="1:8" x14ac:dyDescent="0.2">
      <c r="A5" s="15">
        <v>111759</v>
      </c>
      <c r="B5" s="4" t="s">
        <v>8</v>
      </c>
      <c r="C5" s="5"/>
      <c r="D5" s="5"/>
      <c r="E5" s="3" t="s">
        <v>38</v>
      </c>
      <c r="F5" s="11">
        <v>164000</v>
      </c>
      <c r="G5" s="5"/>
      <c r="H5" s="5"/>
    </row>
    <row r="6" spans="1:8" x14ac:dyDescent="0.2">
      <c r="A6" s="15">
        <v>111760</v>
      </c>
      <c r="B6" s="4" t="s">
        <v>9</v>
      </c>
      <c r="C6" s="5"/>
      <c r="D6" s="4" t="s">
        <v>29</v>
      </c>
      <c r="E6" s="3" t="s">
        <v>38</v>
      </c>
      <c r="F6" s="11">
        <v>40000</v>
      </c>
      <c r="G6" s="5"/>
      <c r="H6" s="5"/>
    </row>
    <row r="7" spans="1:8" x14ac:dyDescent="0.2">
      <c r="A7" s="15">
        <v>111761</v>
      </c>
      <c r="B7" s="4" t="s">
        <v>10</v>
      </c>
      <c r="C7" s="4" t="s">
        <v>19</v>
      </c>
      <c r="D7" s="4" t="s">
        <v>30</v>
      </c>
      <c r="E7" s="3" t="s">
        <v>38</v>
      </c>
      <c r="F7" s="11">
        <v>127000</v>
      </c>
      <c r="G7" s="3" t="s">
        <v>43</v>
      </c>
      <c r="H7" s="5"/>
    </row>
    <row r="8" spans="1:8" x14ac:dyDescent="0.2">
      <c r="A8" s="15">
        <v>111765</v>
      </c>
      <c r="B8" s="4" t="s">
        <v>3</v>
      </c>
      <c r="C8" s="4" t="s">
        <v>20</v>
      </c>
      <c r="D8" s="4" t="s">
        <v>31</v>
      </c>
      <c r="E8" s="3" t="s">
        <v>38</v>
      </c>
      <c r="F8" s="11">
        <v>75000</v>
      </c>
      <c r="G8" s="3" t="s">
        <v>44</v>
      </c>
      <c r="H8" s="5"/>
    </row>
    <row r="9" spans="1:8" x14ac:dyDescent="0.2">
      <c r="A9" s="15">
        <v>111766</v>
      </c>
      <c r="B9" s="4" t="s">
        <v>11</v>
      </c>
      <c r="C9" s="4" t="s">
        <v>21</v>
      </c>
      <c r="D9" s="4" t="s">
        <v>32</v>
      </c>
      <c r="E9" s="3" t="s">
        <v>38</v>
      </c>
      <c r="F9" s="11">
        <v>2458800</v>
      </c>
      <c r="G9" s="3" t="s">
        <v>43</v>
      </c>
      <c r="H9" s="5"/>
    </row>
    <row r="10" spans="1:8" x14ac:dyDescent="0.2">
      <c r="A10" s="15">
        <v>111767</v>
      </c>
      <c r="B10" s="4" t="s">
        <v>12</v>
      </c>
      <c r="C10" s="4" t="s">
        <v>22</v>
      </c>
      <c r="D10" s="4" t="s">
        <v>33</v>
      </c>
      <c r="E10" s="3" t="s">
        <v>39</v>
      </c>
      <c r="F10" s="11">
        <v>293000</v>
      </c>
      <c r="G10" s="3" t="s">
        <v>43</v>
      </c>
      <c r="H10" s="5"/>
    </row>
    <row r="11" spans="1:8" x14ac:dyDescent="0.2">
      <c r="A11" s="15">
        <v>111768</v>
      </c>
      <c r="B11" s="4" t="s">
        <v>13</v>
      </c>
      <c r="C11" s="4" t="s">
        <v>23</v>
      </c>
      <c r="D11" s="4" t="s">
        <v>34</v>
      </c>
      <c r="E11" s="3" t="s">
        <v>39</v>
      </c>
      <c r="F11" s="11">
        <v>980000</v>
      </c>
      <c r="G11" s="3" t="s">
        <v>44</v>
      </c>
      <c r="H11" s="5"/>
    </row>
    <row r="12" spans="1:8" x14ac:dyDescent="0.2">
      <c r="A12" s="15">
        <v>111769</v>
      </c>
      <c r="B12" s="4" t="s">
        <v>14</v>
      </c>
      <c r="C12" s="4" t="s">
        <v>24</v>
      </c>
      <c r="D12" s="4" t="s">
        <v>35</v>
      </c>
      <c r="E12" s="3" t="s">
        <v>39</v>
      </c>
      <c r="F12" s="11">
        <v>65000</v>
      </c>
      <c r="G12" s="3" t="s">
        <v>44</v>
      </c>
      <c r="H12" s="5"/>
    </row>
    <row r="13" spans="1:8" x14ac:dyDescent="0.2">
      <c r="A13" s="16">
        <v>111771</v>
      </c>
      <c r="B13" s="7" t="s">
        <v>15</v>
      </c>
      <c r="C13" s="7" t="s">
        <v>25</v>
      </c>
      <c r="D13" s="7" t="s">
        <v>36</v>
      </c>
      <c r="E13" s="3" t="s">
        <v>40</v>
      </c>
      <c r="F13" s="12">
        <v>65000</v>
      </c>
      <c r="G13" s="6" t="s">
        <v>44</v>
      </c>
      <c r="H13" s="5"/>
    </row>
    <row r="14" spans="1:8" x14ac:dyDescent="0.2">
      <c r="A14" s="15">
        <v>111772</v>
      </c>
      <c r="B14" s="4" t="s">
        <v>47</v>
      </c>
      <c r="C14" s="4" t="s">
        <v>67</v>
      </c>
      <c r="D14" s="5"/>
      <c r="E14" s="3" t="s">
        <v>40</v>
      </c>
      <c r="F14" s="11">
        <v>48000</v>
      </c>
      <c r="G14" s="8"/>
      <c r="H14" s="5"/>
    </row>
    <row r="15" spans="1:8" x14ac:dyDescent="0.2">
      <c r="A15" s="15">
        <v>810011</v>
      </c>
      <c r="B15" s="4" t="s">
        <v>48</v>
      </c>
      <c r="C15" s="4" t="s">
        <v>68</v>
      </c>
      <c r="D15" s="4" t="s">
        <v>94</v>
      </c>
      <c r="E15" s="3" t="s">
        <v>40</v>
      </c>
      <c r="F15" s="11">
        <v>167000</v>
      </c>
      <c r="G15" s="8"/>
      <c r="H15" s="4" t="s">
        <v>46</v>
      </c>
    </row>
    <row r="16" spans="1:8" x14ac:dyDescent="0.2">
      <c r="A16" s="15">
        <v>111773</v>
      </c>
      <c r="B16" s="4" t="s">
        <v>49</v>
      </c>
      <c r="C16" s="4" t="s">
        <v>69</v>
      </c>
      <c r="D16" s="4" t="s">
        <v>95</v>
      </c>
      <c r="E16" s="3" t="s">
        <v>128</v>
      </c>
      <c r="F16" s="11">
        <v>76000</v>
      </c>
      <c r="G16" s="3" t="s">
        <v>43</v>
      </c>
      <c r="H16" s="5"/>
    </row>
    <row r="17" spans="1:8" x14ac:dyDescent="0.2">
      <c r="A17" s="15">
        <v>111774</v>
      </c>
      <c r="B17" s="4" t="s">
        <v>49</v>
      </c>
      <c r="C17" s="4" t="s">
        <v>69</v>
      </c>
      <c r="D17" s="4" t="s">
        <v>96</v>
      </c>
      <c r="E17" s="3" t="s">
        <v>128</v>
      </c>
      <c r="F17" s="11">
        <v>42000</v>
      </c>
      <c r="G17" s="3" t="s">
        <v>43</v>
      </c>
      <c r="H17" s="5"/>
    </row>
    <row r="18" spans="1:8" x14ac:dyDescent="0.2">
      <c r="A18" s="15">
        <v>111775</v>
      </c>
      <c r="B18" s="4" t="s">
        <v>49</v>
      </c>
      <c r="C18" s="4" t="s">
        <v>69</v>
      </c>
      <c r="D18" s="4" t="s">
        <v>97</v>
      </c>
      <c r="E18" s="3" t="s">
        <v>128</v>
      </c>
      <c r="F18" s="11">
        <v>42000</v>
      </c>
      <c r="G18" s="3" t="s">
        <v>43</v>
      </c>
      <c r="H18" s="5"/>
    </row>
    <row r="19" spans="1:8" x14ac:dyDescent="0.2">
      <c r="A19" s="15">
        <v>111776</v>
      </c>
      <c r="B19" s="4" t="s">
        <v>49</v>
      </c>
      <c r="C19" s="4" t="s">
        <v>69</v>
      </c>
      <c r="D19" s="4" t="s">
        <v>98</v>
      </c>
      <c r="E19" s="3" t="s">
        <v>128</v>
      </c>
      <c r="F19" s="11">
        <v>31000</v>
      </c>
      <c r="G19" s="3" t="s">
        <v>43</v>
      </c>
      <c r="H19" s="5"/>
    </row>
    <row r="20" spans="1:8" x14ac:dyDescent="0.2">
      <c r="A20" s="15">
        <v>111777</v>
      </c>
      <c r="B20" s="4" t="s">
        <v>49</v>
      </c>
      <c r="C20" s="4" t="s">
        <v>69</v>
      </c>
      <c r="D20" s="4" t="s">
        <v>99</v>
      </c>
      <c r="E20" s="3" t="s">
        <v>128</v>
      </c>
      <c r="F20" s="11">
        <v>31000</v>
      </c>
      <c r="G20" s="3" t="s">
        <v>43</v>
      </c>
      <c r="H20" s="5"/>
    </row>
    <row r="21" spans="1:8" x14ac:dyDescent="0.2">
      <c r="A21" s="16">
        <v>111778</v>
      </c>
      <c r="B21" s="7" t="s">
        <v>5</v>
      </c>
      <c r="C21" s="7" t="s">
        <v>70</v>
      </c>
      <c r="D21" s="7" t="s">
        <v>100</v>
      </c>
      <c r="E21" s="6" t="s">
        <v>128</v>
      </c>
      <c r="F21" s="12">
        <v>48000</v>
      </c>
      <c r="G21" s="8"/>
      <c r="H21" s="5"/>
    </row>
    <row r="22" spans="1:8" x14ac:dyDescent="0.2">
      <c r="A22" s="15">
        <v>111779</v>
      </c>
      <c r="B22" s="4" t="s">
        <v>50</v>
      </c>
      <c r="C22" s="4" t="s">
        <v>71</v>
      </c>
      <c r="D22" s="4" t="s">
        <v>101</v>
      </c>
      <c r="E22" s="3" t="s">
        <v>128</v>
      </c>
      <c r="F22" s="11">
        <v>190000</v>
      </c>
      <c r="G22" s="3" t="s">
        <v>44</v>
      </c>
      <c r="H22" s="5"/>
    </row>
    <row r="23" spans="1:8" x14ac:dyDescent="0.2">
      <c r="A23" s="15">
        <v>111780</v>
      </c>
      <c r="B23" s="4" t="s">
        <v>51</v>
      </c>
      <c r="C23" s="4" t="s">
        <v>72</v>
      </c>
      <c r="D23" s="5"/>
      <c r="E23" s="3" t="s">
        <v>128</v>
      </c>
      <c r="F23" s="11">
        <v>915000</v>
      </c>
      <c r="G23" s="3" t="s">
        <v>44</v>
      </c>
      <c r="H23" s="5"/>
    </row>
    <row r="24" spans="1:8" x14ac:dyDescent="0.2">
      <c r="A24" s="15">
        <v>151780</v>
      </c>
      <c r="B24" s="4" t="s">
        <v>52</v>
      </c>
      <c r="C24" s="4" t="s">
        <v>73</v>
      </c>
      <c r="D24" s="4" t="s">
        <v>102</v>
      </c>
      <c r="E24" s="3" t="s">
        <v>128</v>
      </c>
      <c r="F24" s="11">
        <v>96000</v>
      </c>
      <c r="G24" s="8"/>
      <c r="H24" s="5"/>
    </row>
    <row r="25" spans="1:8" x14ac:dyDescent="0.2">
      <c r="A25" s="15">
        <v>151781</v>
      </c>
      <c r="B25" s="4" t="s">
        <v>53</v>
      </c>
      <c r="C25" s="4" t="s">
        <v>73</v>
      </c>
      <c r="D25" s="4" t="s">
        <v>103</v>
      </c>
      <c r="E25" s="3" t="s">
        <v>128</v>
      </c>
      <c r="F25" s="11">
        <v>114000</v>
      </c>
      <c r="G25" s="8"/>
      <c r="H25" s="5"/>
    </row>
    <row r="26" spans="1:8" x14ac:dyDescent="0.2">
      <c r="A26" s="15">
        <v>111781</v>
      </c>
      <c r="B26" s="4" t="s">
        <v>3</v>
      </c>
      <c r="C26" s="4" t="s">
        <v>74</v>
      </c>
      <c r="D26" s="4" t="s">
        <v>104</v>
      </c>
      <c r="E26" s="3" t="s">
        <v>129</v>
      </c>
      <c r="F26" s="11">
        <v>36000</v>
      </c>
      <c r="G26" s="3" t="s">
        <v>44</v>
      </c>
      <c r="H26" s="5"/>
    </row>
    <row r="27" spans="1:8" x14ac:dyDescent="0.2">
      <c r="A27" s="15">
        <v>111785</v>
      </c>
      <c r="B27" s="4" t="s">
        <v>54</v>
      </c>
      <c r="C27" s="4" t="s">
        <v>75</v>
      </c>
      <c r="D27" s="4" t="s">
        <v>105</v>
      </c>
      <c r="E27" s="3" t="s">
        <v>129</v>
      </c>
      <c r="F27" s="11">
        <v>353000</v>
      </c>
      <c r="G27" s="8"/>
      <c r="H27" s="5"/>
    </row>
    <row r="28" spans="1:8" x14ac:dyDescent="0.2">
      <c r="A28" s="15">
        <v>111786</v>
      </c>
      <c r="B28" s="4" t="s">
        <v>55</v>
      </c>
      <c r="C28" s="4" t="s">
        <v>76</v>
      </c>
      <c r="D28" s="4" t="s">
        <v>106</v>
      </c>
      <c r="E28" s="3" t="s">
        <v>129</v>
      </c>
      <c r="F28" s="11">
        <v>473000</v>
      </c>
      <c r="G28" s="8"/>
      <c r="H28" s="5"/>
    </row>
    <row r="29" spans="1:8" x14ac:dyDescent="0.2">
      <c r="A29" s="15">
        <v>810039</v>
      </c>
      <c r="B29" s="4" t="s">
        <v>56</v>
      </c>
      <c r="C29" s="4" t="s">
        <v>77</v>
      </c>
      <c r="D29" s="4" t="s">
        <v>107</v>
      </c>
      <c r="E29" s="3" t="s">
        <v>129</v>
      </c>
      <c r="F29" s="11">
        <v>266200</v>
      </c>
      <c r="G29" s="8"/>
      <c r="H29" s="4" t="s">
        <v>46</v>
      </c>
    </row>
    <row r="30" spans="1:8" x14ac:dyDescent="0.2">
      <c r="A30" s="15">
        <v>810044</v>
      </c>
      <c r="B30" s="4" t="s">
        <v>57</v>
      </c>
      <c r="C30" s="5"/>
      <c r="D30" s="4" t="s">
        <v>108</v>
      </c>
      <c r="E30" s="3" t="s">
        <v>129</v>
      </c>
      <c r="F30" s="11">
        <v>155000</v>
      </c>
      <c r="G30" s="8"/>
      <c r="H30" s="4" t="s">
        <v>46</v>
      </c>
    </row>
    <row r="31" spans="1:8" x14ac:dyDescent="0.2">
      <c r="A31" s="15">
        <v>111787</v>
      </c>
      <c r="B31" s="4" t="s">
        <v>58</v>
      </c>
      <c r="C31" s="4" t="s">
        <v>78</v>
      </c>
      <c r="D31" s="4" t="s">
        <v>109</v>
      </c>
      <c r="E31" s="3" t="s">
        <v>130</v>
      </c>
      <c r="F31" s="11">
        <v>99000</v>
      </c>
      <c r="G31" s="3" t="s">
        <v>43</v>
      </c>
      <c r="H31" s="5"/>
    </row>
    <row r="32" spans="1:8" x14ac:dyDescent="0.2">
      <c r="A32" s="15">
        <v>111788</v>
      </c>
      <c r="B32" s="4" t="s">
        <v>59</v>
      </c>
      <c r="C32" s="4" t="s">
        <v>79</v>
      </c>
      <c r="D32" s="4" t="s">
        <v>110</v>
      </c>
      <c r="E32" s="3" t="s">
        <v>130</v>
      </c>
      <c r="F32" s="11">
        <v>169000</v>
      </c>
      <c r="G32" s="3" t="s">
        <v>43</v>
      </c>
      <c r="H32" s="5"/>
    </row>
    <row r="33" spans="1:8" x14ac:dyDescent="0.2">
      <c r="A33" s="15">
        <v>111789</v>
      </c>
      <c r="B33" s="4" t="s">
        <v>55</v>
      </c>
      <c r="C33" s="4" t="s">
        <v>80</v>
      </c>
      <c r="D33" s="4" t="s">
        <v>111</v>
      </c>
      <c r="E33" s="3" t="s">
        <v>130</v>
      </c>
      <c r="F33" s="11">
        <v>233000</v>
      </c>
      <c r="G33" s="3" t="s">
        <v>43</v>
      </c>
      <c r="H33" s="5"/>
    </row>
    <row r="34" spans="1:8" x14ac:dyDescent="0.2">
      <c r="A34" s="15">
        <v>111790</v>
      </c>
      <c r="B34" s="4" t="s">
        <v>60</v>
      </c>
      <c r="C34" s="4" t="s">
        <v>81</v>
      </c>
      <c r="D34" s="4" t="s">
        <v>112</v>
      </c>
      <c r="E34" s="3" t="s">
        <v>130</v>
      </c>
      <c r="F34" s="11">
        <v>507000</v>
      </c>
      <c r="G34" s="3" t="s">
        <v>43</v>
      </c>
      <c r="H34" s="5"/>
    </row>
    <row r="35" spans="1:8" x14ac:dyDescent="0.2">
      <c r="A35" s="15">
        <v>111791</v>
      </c>
      <c r="B35" s="4" t="s">
        <v>61</v>
      </c>
      <c r="C35" s="4" t="s">
        <v>82</v>
      </c>
      <c r="D35" s="4" t="s">
        <v>113</v>
      </c>
      <c r="E35" s="3" t="s">
        <v>130</v>
      </c>
      <c r="F35" s="11">
        <v>1380000</v>
      </c>
      <c r="G35" s="3" t="s">
        <v>43</v>
      </c>
      <c r="H35" s="5"/>
    </row>
    <row r="36" spans="1:8" x14ac:dyDescent="0.2">
      <c r="A36" s="15">
        <v>111792</v>
      </c>
      <c r="B36" s="4" t="s">
        <v>4</v>
      </c>
      <c r="C36" s="4" t="s">
        <v>83</v>
      </c>
      <c r="D36" s="4" t="s">
        <v>114</v>
      </c>
      <c r="E36" s="3" t="s">
        <v>130</v>
      </c>
      <c r="F36" s="11">
        <v>40000</v>
      </c>
      <c r="G36" s="3" t="s">
        <v>43</v>
      </c>
      <c r="H36" s="5"/>
    </row>
    <row r="37" spans="1:8" x14ac:dyDescent="0.2">
      <c r="A37" s="15">
        <v>111793</v>
      </c>
      <c r="B37" s="4" t="s">
        <v>4</v>
      </c>
      <c r="C37" s="4" t="s">
        <v>84</v>
      </c>
      <c r="D37" s="4" t="s">
        <v>115</v>
      </c>
      <c r="E37" s="3" t="s">
        <v>130</v>
      </c>
      <c r="F37" s="11">
        <v>40000</v>
      </c>
      <c r="G37" s="3" t="s">
        <v>43</v>
      </c>
      <c r="H37" s="5"/>
    </row>
    <row r="38" spans="1:8" x14ac:dyDescent="0.2">
      <c r="A38" s="15">
        <v>111794</v>
      </c>
      <c r="B38" s="4" t="s">
        <v>4</v>
      </c>
      <c r="C38" s="4" t="s">
        <v>85</v>
      </c>
      <c r="D38" s="4" t="s">
        <v>116</v>
      </c>
      <c r="E38" s="3" t="s">
        <v>130</v>
      </c>
      <c r="F38" s="11">
        <v>40000</v>
      </c>
      <c r="G38" s="3" t="s">
        <v>43</v>
      </c>
      <c r="H38" s="5"/>
    </row>
    <row r="39" spans="1:8" ht="13.5" x14ac:dyDescent="0.2">
      <c r="A39" s="15">
        <v>111798</v>
      </c>
      <c r="B39" s="4" t="s">
        <v>2</v>
      </c>
      <c r="C39" s="4" t="s">
        <v>86</v>
      </c>
      <c r="D39" s="4" t="s">
        <v>117</v>
      </c>
      <c r="E39" s="3" t="s">
        <v>130</v>
      </c>
      <c r="F39" s="11">
        <v>200000</v>
      </c>
      <c r="G39" s="9" t="s">
        <v>131</v>
      </c>
      <c r="H39" s="5"/>
    </row>
    <row r="40" spans="1:8" x14ac:dyDescent="0.2">
      <c r="A40" s="15">
        <v>111799</v>
      </c>
      <c r="B40" s="4" t="s">
        <v>4</v>
      </c>
      <c r="C40" s="4" t="s">
        <v>87</v>
      </c>
      <c r="D40" s="4" t="s">
        <v>118</v>
      </c>
      <c r="E40" s="3" t="s">
        <v>130</v>
      </c>
      <c r="F40" s="11">
        <v>45000</v>
      </c>
      <c r="G40" s="3" t="s">
        <v>43</v>
      </c>
      <c r="H40" s="5"/>
    </row>
    <row r="41" spans="1:8" x14ac:dyDescent="0.2">
      <c r="A41" s="15">
        <v>111800</v>
      </c>
      <c r="B41" s="4" t="s">
        <v>4</v>
      </c>
      <c r="C41" s="4" t="s">
        <v>88</v>
      </c>
      <c r="D41" s="4" t="s">
        <v>119</v>
      </c>
      <c r="E41" s="3" t="s">
        <v>130</v>
      </c>
      <c r="F41" s="11">
        <v>45000</v>
      </c>
      <c r="G41" s="3" t="s">
        <v>43</v>
      </c>
      <c r="H41" s="5"/>
    </row>
    <row r="42" spans="1:8" x14ac:dyDescent="0.2">
      <c r="A42" s="15">
        <v>111801</v>
      </c>
      <c r="B42" s="4" t="s">
        <v>4</v>
      </c>
      <c r="C42" s="4" t="s">
        <v>87</v>
      </c>
      <c r="D42" s="4" t="s">
        <v>120</v>
      </c>
      <c r="E42" s="3" t="s">
        <v>130</v>
      </c>
      <c r="F42" s="11">
        <v>45000</v>
      </c>
      <c r="G42" s="3" t="s">
        <v>43</v>
      </c>
      <c r="H42" s="5"/>
    </row>
    <row r="43" spans="1:8" x14ac:dyDescent="0.2">
      <c r="A43" s="15">
        <v>111802</v>
      </c>
      <c r="B43" s="4" t="s">
        <v>4</v>
      </c>
      <c r="C43" s="4" t="s">
        <v>88</v>
      </c>
      <c r="D43" s="4" t="s">
        <v>121</v>
      </c>
      <c r="E43" s="3" t="s">
        <v>130</v>
      </c>
      <c r="F43" s="11">
        <v>45000</v>
      </c>
      <c r="G43" s="3" t="s">
        <v>43</v>
      </c>
      <c r="H43" s="5"/>
    </row>
    <row r="44" spans="1:8" x14ac:dyDescent="0.2">
      <c r="A44" s="15">
        <v>111804</v>
      </c>
      <c r="B44" s="4" t="s">
        <v>62</v>
      </c>
      <c r="C44" s="4" t="s">
        <v>89</v>
      </c>
      <c r="D44" s="4" t="s">
        <v>122</v>
      </c>
      <c r="E44" s="3" t="s">
        <v>130</v>
      </c>
      <c r="F44" s="11">
        <v>916000</v>
      </c>
      <c r="G44" s="3" t="s">
        <v>43</v>
      </c>
      <c r="H44" s="5"/>
    </row>
    <row r="45" spans="1:8" x14ac:dyDescent="0.2">
      <c r="A45" s="15">
        <v>151706</v>
      </c>
      <c r="B45" s="4" t="s">
        <v>63</v>
      </c>
      <c r="C45" s="4" t="s">
        <v>90</v>
      </c>
      <c r="D45" s="4" t="s">
        <v>123</v>
      </c>
      <c r="E45" s="3" t="s">
        <v>130</v>
      </c>
      <c r="F45" s="11">
        <v>98000</v>
      </c>
      <c r="G45" s="8"/>
      <c r="H45" s="5"/>
    </row>
    <row r="46" spans="1:8" x14ac:dyDescent="0.2">
      <c r="A46" s="16">
        <v>151782</v>
      </c>
      <c r="B46" s="7" t="s">
        <v>64</v>
      </c>
      <c r="C46" s="7" t="s">
        <v>17</v>
      </c>
      <c r="D46" s="7" t="s">
        <v>124</v>
      </c>
      <c r="E46" s="6" t="s">
        <v>130</v>
      </c>
      <c r="F46" s="12">
        <v>48000</v>
      </c>
      <c r="G46" s="8"/>
      <c r="H46" s="5"/>
    </row>
    <row r="47" spans="1:8" x14ac:dyDescent="0.2">
      <c r="A47" s="15">
        <v>700001</v>
      </c>
      <c r="B47" s="4" t="s">
        <v>65</v>
      </c>
      <c r="C47" s="4" t="s">
        <v>91</v>
      </c>
      <c r="D47" s="4" t="s">
        <v>125</v>
      </c>
      <c r="E47" s="3" t="s">
        <v>130</v>
      </c>
      <c r="F47" s="11">
        <v>183000</v>
      </c>
      <c r="G47" s="3" t="s">
        <v>43</v>
      </c>
      <c r="H47" s="5"/>
    </row>
    <row r="48" spans="1:8" x14ac:dyDescent="0.2">
      <c r="A48" s="15">
        <v>810046</v>
      </c>
      <c r="B48" s="4" t="s">
        <v>49</v>
      </c>
      <c r="C48" s="4" t="s">
        <v>92</v>
      </c>
      <c r="D48" s="4" t="s">
        <v>126</v>
      </c>
      <c r="E48" s="3" t="s">
        <v>130</v>
      </c>
      <c r="F48" s="11">
        <v>47460</v>
      </c>
      <c r="G48" s="8"/>
      <c r="H48" s="4" t="s">
        <v>46</v>
      </c>
    </row>
    <row r="49" spans="1:8" x14ac:dyDescent="0.2">
      <c r="A49" s="16">
        <v>810057</v>
      </c>
      <c r="B49" s="7" t="s">
        <v>66</v>
      </c>
      <c r="C49" s="7" t="s">
        <v>93</v>
      </c>
      <c r="D49" s="7" t="s">
        <v>127</v>
      </c>
      <c r="E49" s="6" t="s">
        <v>130</v>
      </c>
      <c r="F49" s="12">
        <v>450000</v>
      </c>
      <c r="G49" s="6" t="s">
        <v>43</v>
      </c>
      <c r="H49" s="7" t="s">
        <v>46</v>
      </c>
    </row>
    <row r="50" spans="1:8" x14ac:dyDescent="0.2">
      <c r="A50" s="15">
        <v>810060</v>
      </c>
      <c r="B50" s="4" t="s">
        <v>132</v>
      </c>
      <c r="C50" s="4" t="s">
        <v>140</v>
      </c>
      <c r="D50" s="5"/>
      <c r="E50" s="3" t="s">
        <v>130</v>
      </c>
      <c r="F50" s="11">
        <v>74899</v>
      </c>
      <c r="G50" s="3" t="s">
        <v>43</v>
      </c>
      <c r="H50" s="4" t="s">
        <v>46</v>
      </c>
    </row>
    <row r="51" spans="1:8" x14ac:dyDescent="0.2">
      <c r="A51" s="15">
        <v>111807</v>
      </c>
      <c r="B51" s="34" t="s">
        <v>175</v>
      </c>
      <c r="C51" s="35"/>
      <c r="D51" s="4" t="s">
        <v>149</v>
      </c>
      <c r="E51" s="3" t="s">
        <v>154</v>
      </c>
      <c r="F51" s="11">
        <v>87000</v>
      </c>
      <c r="G51" s="8"/>
      <c r="H51" s="5"/>
    </row>
    <row r="52" spans="1:8" x14ac:dyDescent="0.2">
      <c r="A52" s="15">
        <v>111808</v>
      </c>
      <c r="B52" s="4" t="s">
        <v>133</v>
      </c>
      <c r="C52" s="4" t="s">
        <v>141</v>
      </c>
      <c r="D52" s="4" t="s">
        <v>150</v>
      </c>
      <c r="E52" s="3" t="s">
        <v>154</v>
      </c>
      <c r="F52" s="11">
        <v>174000</v>
      </c>
      <c r="G52" s="3" t="s">
        <v>43</v>
      </c>
      <c r="H52" s="5"/>
    </row>
    <row r="53" spans="1:8" ht="14.25" x14ac:dyDescent="0.2">
      <c r="A53" s="15">
        <v>111809</v>
      </c>
      <c r="B53" s="4" t="s">
        <v>134</v>
      </c>
      <c r="C53" s="4" t="s">
        <v>142</v>
      </c>
      <c r="D53" s="5"/>
      <c r="E53" s="3" t="s">
        <v>154</v>
      </c>
      <c r="F53" s="11">
        <v>436425</v>
      </c>
      <c r="G53" s="9" t="s">
        <v>155</v>
      </c>
      <c r="H53" s="5"/>
    </row>
    <row r="54" spans="1:8" x14ac:dyDescent="0.2">
      <c r="A54" s="15">
        <v>111811</v>
      </c>
      <c r="B54" s="4" t="s">
        <v>135</v>
      </c>
      <c r="C54" s="4" t="s">
        <v>143</v>
      </c>
      <c r="D54" s="4" t="s">
        <v>151</v>
      </c>
      <c r="E54" s="3" t="s">
        <v>154</v>
      </c>
      <c r="F54" s="11">
        <v>219641</v>
      </c>
      <c r="G54" s="3" t="s">
        <v>43</v>
      </c>
      <c r="H54" s="5"/>
    </row>
    <row r="55" spans="1:8" x14ac:dyDescent="0.2">
      <c r="A55" s="16">
        <v>151783</v>
      </c>
      <c r="B55" s="7" t="s">
        <v>136</v>
      </c>
      <c r="C55" s="7" t="s">
        <v>144</v>
      </c>
      <c r="D55" s="7" t="s">
        <v>152</v>
      </c>
      <c r="E55" s="3" t="s">
        <v>154</v>
      </c>
      <c r="F55" s="12">
        <v>126576.89</v>
      </c>
      <c r="G55" s="8"/>
      <c r="H55" s="5"/>
    </row>
    <row r="56" spans="1:8" x14ac:dyDescent="0.2">
      <c r="A56" s="15">
        <v>810061</v>
      </c>
      <c r="B56" s="4" t="s">
        <v>137</v>
      </c>
      <c r="C56" s="5"/>
      <c r="D56" s="4" t="s">
        <v>153</v>
      </c>
      <c r="E56" s="3" t="s">
        <v>154</v>
      </c>
      <c r="F56" s="11">
        <v>115000</v>
      </c>
      <c r="G56" s="8"/>
      <c r="H56" s="4" t="s">
        <v>46</v>
      </c>
    </row>
    <row r="57" spans="1:8" x14ac:dyDescent="0.2">
      <c r="A57" s="20">
        <v>111846</v>
      </c>
      <c r="B57" s="4" t="s">
        <v>55</v>
      </c>
      <c r="C57" s="4" t="s">
        <v>145</v>
      </c>
      <c r="D57" s="5"/>
      <c r="E57" s="3" t="s">
        <v>154</v>
      </c>
      <c r="F57" s="11">
        <v>622789</v>
      </c>
      <c r="G57" s="8"/>
      <c r="H57" s="5"/>
    </row>
    <row r="58" spans="1:8" x14ac:dyDescent="0.2">
      <c r="A58" s="20"/>
      <c r="B58" s="4" t="s">
        <v>138</v>
      </c>
      <c r="C58" s="4" t="s">
        <v>142</v>
      </c>
      <c r="D58" s="5"/>
      <c r="E58" s="3" t="s">
        <v>154</v>
      </c>
      <c r="F58" s="11">
        <v>1159200</v>
      </c>
      <c r="G58" s="8"/>
      <c r="H58" s="5"/>
    </row>
    <row r="59" spans="1:8" x14ac:dyDescent="0.2">
      <c r="A59" s="20">
        <v>111813</v>
      </c>
      <c r="B59" s="4" t="s">
        <v>3</v>
      </c>
      <c r="C59" s="4" t="s">
        <v>146</v>
      </c>
      <c r="D59" s="5"/>
      <c r="E59" s="3" t="s">
        <v>154</v>
      </c>
      <c r="F59" s="11">
        <v>42471</v>
      </c>
      <c r="G59" s="8"/>
      <c r="H59" s="5"/>
    </row>
    <row r="60" spans="1:8" x14ac:dyDescent="0.2">
      <c r="A60" s="20" t="s">
        <v>160</v>
      </c>
      <c r="B60" s="4" t="s">
        <v>3</v>
      </c>
      <c r="C60" s="4" t="s">
        <v>146</v>
      </c>
      <c r="D60" s="5"/>
      <c r="E60" s="3" t="s">
        <v>154</v>
      </c>
      <c r="F60" s="11">
        <v>42471</v>
      </c>
      <c r="G60" s="8"/>
      <c r="H60" s="5"/>
    </row>
    <row r="61" spans="1:8" x14ac:dyDescent="0.2">
      <c r="A61" s="20" t="s">
        <v>161</v>
      </c>
      <c r="B61" s="10" t="s">
        <v>65</v>
      </c>
      <c r="C61" s="10" t="s">
        <v>147</v>
      </c>
      <c r="D61" s="5"/>
      <c r="E61" s="3" t="s">
        <v>154</v>
      </c>
      <c r="F61" s="11">
        <v>126881</v>
      </c>
      <c r="G61" s="8"/>
      <c r="H61" s="5"/>
    </row>
    <row r="62" spans="1:8" x14ac:dyDescent="0.2">
      <c r="A62" s="20">
        <v>111812</v>
      </c>
      <c r="B62" s="4" t="s">
        <v>139</v>
      </c>
      <c r="C62" s="4" t="s">
        <v>148</v>
      </c>
      <c r="D62" s="5"/>
      <c r="E62" s="3" t="s">
        <v>154</v>
      </c>
      <c r="F62" s="11">
        <v>31167</v>
      </c>
      <c r="G62" s="8"/>
      <c r="H62" s="5"/>
    </row>
    <row r="63" spans="1:8" s="18" customFormat="1" x14ac:dyDescent="0.2">
      <c r="A63" s="22" t="s">
        <v>164</v>
      </c>
      <c r="B63" s="21" t="s">
        <v>162</v>
      </c>
      <c r="C63" s="21" t="s">
        <v>171</v>
      </c>
      <c r="D63" s="23" t="s">
        <v>163</v>
      </c>
      <c r="E63" s="17">
        <v>2017</v>
      </c>
      <c r="F63" s="24">
        <v>1661330</v>
      </c>
      <c r="G63" s="3" t="s">
        <v>157</v>
      </c>
      <c r="H63" s="19"/>
    </row>
    <row r="64" spans="1:8" s="18" customFormat="1" x14ac:dyDescent="0.2">
      <c r="A64" s="22" t="s">
        <v>165</v>
      </c>
      <c r="B64" s="21" t="s">
        <v>185</v>
      </c>
      <c r="C64" s="21" t="s">
        <v>184</v>
      </c>
      <c r="D64" s="30" t="s">
        <v>169</v>
      </c>
      <c r="E64" s="17">
        <v>2018</v>
      </c>
      <c r="F64" s="24">
        <v>42350</v>
      </c>
      <c r="G64" s="3"/>
      <c r="H64" s="19"/>
    </row>
    <row r="65" spans="1:8" s="18" customFormat="1" x14ac:dyDescent="0.2">
      <c r="A65" s="22" t="s">
        <v>208</v>
      </c>
      <c r="B65" s="21" t="s">
        <v>170</v>
      </c>
      <c r="C65" s="21" t="s">
        <v>172</v>
      </c>
      <c r="D65" s="23"/>
      <c r="E65" s="17">
        <v>2018</v>
      </c>
      <c r="F65" s="24">
        <v>119669</v>
      </c>
      <c r="G65" s="3"/>
      <c r="H65" s="19"/>
    </row>
    <row r="66" spans="1:8" x14ac:dyDescent="0.2">
      <c r="A66" s="25" t="s">
        <v>205</v>
      </c>
      <c r="B66" s="26" t="s">
        <v>167</v>
      </c>
      <c r="C66" s="26" t="s">
        <v>173</v>
      </c>
      <c r="D66" s="26"/>
      <c r="E66" s="25">
        <v>2018</v>
      </c>
      <c r="F66" s="27">
        <v>73689</v>
      </c>
      <c r="G66" s="26"/>
      <c r="H66" s="26"/>
    </row>
    <row r="67" spans="1:8" x14ac:dyDescent="0.2">
      <c r="A67" s="6" t="s">
        <v>204</v>
      </c>
      <c r="B67" s="26" t="s">
        <v>180</v>
      </c>
      <c r="C67" s="26" t="s">
        <v>174</v>
      </c>
      <c r="D67" s="26" t="s">
        <v>181</v>
      </c>
      <c r="E67" s="29">
        <v>2018</v>
      </c>
      <c r="F67" s="27">
        <v>87362</v>
      </c>
      <c r="G67" s="26"/>
      <c r="H67" s="26"/>
    </row>
    <row r="68" spans="1:8" x14ac:dyDescent="0.2">
      <c r="A68" s="25" t="s">
        <v>206</v>
      </c>
      <c r="B68" s="26" t="s">
        <v>168</v>
      </c>
      <c r="C68" s="26" t="s">
        <v>182</v>
      </c>
      <c r="D68" s="26" t="s">
        <v>176</v>
      </c>
      <c r="E68" s="25">
        <v>2018</v>
      </c>
      <c r="F68" s="27">
        <v>107448</v>
      </c>
      <c r="G68" s="26"/>
      <c r="H68" s="26"/>
    </row>
    <row r="69" spans="1:8" x14ac:dyDescent="0.2">
      <c r="A69" s="28" t="s">
        <v>207</v>
      </c>
      <c r="B69" s="26" t="s">
        <v>168</v>
      </c>
      <c r="C69" s="26" t="s">
        <v>183</v>
      </c>
      <c r="D69" s="26" t="s">
        <v>177</v>
      </c>
      <c r="E69" s="29">
        <v>2018</v>
      </c>
      <c r="F69" s="27">
        <v>118580</v>
      </c>
      <c r="G69" s="26"/>
      <c r="H69" s="26"/>
    </row>
    <row r="70" spans="1:8" x14ac:dyDescent="0.2">
      <c r="A70" s="25" t="s">
        <v>166</v>
      </c>
      <c r="B70" s="26" t="s">
        <v>179</v>
      </c>
      <c r="C70" s="26" t="s">
        <v>178</v>
      </c>
      <c r="D70" s="26"/>
      <c r="E70" s="29">
        <v>2018</v>
      </c>
      <c r="F70" s="27">
        <v>513040</v>
      </c>
      <c r="G70" s="26"/>
      <c r="H70" s="26"/>
    </row>
    <row r="71" spans="1:8" x14ac:dyDescent="0.2">
      <c r="A71" s="25" t="s">
        <v>187</v>
      </c>
      <c r="B71" s="26" t="s">
        <v>186</v>
      </c>
      <c r="C71" s="26" t="s">
        <v>194</v>
      </c>
      <c r="D71" s="26"/>
      <c r="E71" s="29">
        <v>2018</v>
      </c>
      <c r="F71" s="27">
        <v>55047</v>
      </c>
      <c r="G71" s="26"/>
      <c r="H71" s="26"/>
    </row>
    <row r="72" spans="1:8" x14ac:dyDescent="0.2">
      <c r="A72" s="25" t="s">
        <v>199</v>
      </c>
      <c r="B72" s="26" t="s">
        <v>197</v>
      </c>
      <c r="C72" s="26" t="s">
        <v>198</v>
      </c>
      <c r="D72" s="26"/>
      <c r="E72" s="29">
        <v>2018</v>
      </c>
      <c r="F72" s="27">
        <v>36179</v>
      </c>
      <c r="G72" s="26"/>
      <c r="H72" s="26"/>
    </row>
    <row r="73" spans="1:8" x14ac:dyDescent="0.2">
      <c r="A73" s="25" t="s">
        <v>202</v>
      </c>
      <c r="B73" s="26" t="s">
        <v>200</v>
      </c>
      <c r="C73" s="26" t="s">
        <v>201</v>
      </c>
      <c r="D73" s="32" t="s">
        <v>203</v>
      </c>
      <c r="E73" s="29">
        <v>2018</v>
      </c>
      <c r="F73" s="27">
        <v>292274</v>
      </c>
      <c r="G73" s="26"/>
      <c r="H73" s="26"/>
    </row>
    <row r="74" spans="1:8" x14ac:dyDescent="0.2">
      <c r="A74" s="25" t="s">
        <v>188</v>
      </c>
      <c r="B74" s="26" t="s">
        <v>190</v>
      </c>
      <c r="C74" s="26" t="s">
        <v>195</v>
      </c>
      <c r="D74" s="31" t="s">
        <v>192</v>
      </c>
      <c r="E74" s="29">
        <v>2019</v>
      </c>
      <c r="F74" s="27">
        <v>110384</v>
      </c>
      <c r="G74" s="26" t="s">
        <v>226</v>
      </c>
      <c r="H74" s="26"/>
    </row>
    <row r="75" spans="1:8" x14ac:dyDescent="0.2">
      <c r="A75" s="25" t="s">
        <v>189</v>
      </c>
      <c r="B75" s="26" t="s">
        <v>191</v>
      </c>
      <c r="C75" s="26" t="s">
        <v>196</v>
      </c>
      <c r="D75" s="26" t="s">
        <v>193</v>
      </c>
      <c r="E75" s="29">
        <v>2019</v>
      </c>
      <c r="F75" s="27">
        <v>97048</v>
      </c>
      <c r="G75" s="26" t="s">
        <v>225</v>
      </c>
      <c r="H75" s="26"/>
    </row>
    <row r="76" spans="1:8" x14ac:dyDescent="0.2">
      <c r="A76" s="25" t="s">
        <v>227</v>
      </c>
      <c r="B76" s="26" t="s">
        <v>190</v>
      </c>
      <c r="C76" s="26" t="s">
        <v>195</v>
      </c>
      <c r="D76" s="33">
        <v>40343</v>
      </c>
      <c r="E76" s="29">
        <v>2019</v>
      </c>
      <c r="F76" s="27">
        <v>113740</v>
      </c>
      <c r="G76" s="26" t="s">
        <v>226</v>
      </c>
      <c r="H76" s="26"/>
    </row>
    <row r="77" spans="1:8" x14ac:dyDescent="0.2">
      <c r="A77" s="25" t="s">
        <v>228</v>
      </c>
      <c r="B77" s="26" t="s">
        <v>209</v>
      </c>
      <c r="C77" s="26" t="s">
        <v>210</v>
      </c>
      <c r="D77" s="26" t="s">
        <v>211</v>
      </c>
      <c r="E77" s="29">
        <v>2019</v>
      </c>
      <c r="F77" s="27">
        <v>189849</v>
      </c>
      <c r="G77" s="26" t="s">
        <v>226</v>
      </c>
      <c r="H77" s="26"/>
    </row>
    <row r="78" spans="1:8" x14ac:dyDescent="0.2">
      <c r="A78" s="25"/>
      <c r="B78" s="26" t="s">
        <v>212</v>
      </c>
      <c r="C78" s="26" t="s">
        <v>217</v>
      </c>
      <c r="D78" s="33">
        <v>2943358</v>
      </c>
      <c r="E78" s="29">
        <v>2019</v>
      </c>
      <c r="F78" s="27">
        <v>1003816</v>
      </c>
      <c r="G78" s="26" t="s">
        <v>226</v>
      </c>
      <c r="H78" s="26"/>
    </row>
    <row r="79" spans="1:8" x14ac:dyDescent="0.2">
      <c r="A79" s="25"/>
      <c r="B79" s="26" t="s">
        <v>213</v>
      </c>
      <c r="C79" s="26" t="s">
        <v>218</v>
      </c>
      <c r="D79" s="33">
        <v>2957933</v>
      </c>
      <c r="E79" s="29">
        <v>2019</v>
      </c>
      <c r="F79" s="27">
        <v>1003816</v>
      </c>
      <c r="G79" s="26" t="s">
        <v>226</v>
      </c>
      <c r="H79" s="26"/>
    </row>
    <row r="80" spans="1:8" x14ac:dyDescent="0.2">
      <c r="A80" s="25"/>
      <c r="B80" s="26" t="s">
        <v>214</v>
      </c>
      <c r="C80" s="26" t="s">
        <v>219</v>
      </c>
      <c r="D80" s="33">
        <v>7801139</v>
      </c>
      <c r="E80" s="29">
        <v>2019</v>
      </c>
      <c r="F80" s="27">
        <v>453992</v>
      </c>
      <c r="G80" s="26" t="s">
        <v>226</v>
      </c>
      <c r="H80" s="26"/>
    </row>
    <row r="81" spans="1:8" x14ac:dyDescent="0.2">
      <c r="A81" s="25"/>
      <c r="B81" s="26" t="s">
        <v>215</v>
      </c>
      <c r="C81" s="26" t="s">
        <v>220</v>
      </c>
      <c r="D81" s="33">
        <v>7882799</v>
      </c>
      <c r="E81" s="29">
        <v>2019</v>
      </c>
      <c r="F81" s="27">
        <v>302016</v>
      </c>
      <c r="G81" s="26" t="s">
        <v>226</v>
      </c>
      <c r="H81" s="26"/>
    </row>
    <row r="82" spans="1:8" x14ac:dyDescent="0.2">
      <c r="A82" s="25"/>
      <c r="B82" s="26" t="s">
        <v>216</v>
      </c>
      <c r="C82" s="26" t="s">
        <v>221</v>
      </c>
      <c r="D82" s="26" t="s">
        <v>222</v>
      </c>
      <c r="E82" s="29">
        <v>2019</v>
      </c>
      <c r="F82" s="27">
        <v>120903</v>
      </c>
      <c r="G82" s="26" t="s">
        <v>226</v>
      </c>
      <c r="H82" s="26"/>
    </row>
    <row r="83" spans="1:8" x14ac:dyDescent="0.2">
      <c r="A83" s="25"/>
      <c r="B83" s="26" t="s">
        <v>223</v>
      </c>
      <c r="C83" s="26" t="s">
        <v>224</v>
      </c>
      <c r="D83" s="33">
        <v>400118</v>
      </c>
      <c r="E83" s="29">
        <v>2019</v>
      </c>
      <c r="F83" s="27">
        <v>228690</v>
      </c>
      <c r="G83" s="26" t="s">
        <v>225</v>
      </c>
      <c r="H83" s="26"/>
    </row>
    <row r="84" spans="1:8" x14ac:dyDescent="0.2">
      <c r="D84" s="13"/>
      <c r="E84" t="s">
        <v>156</v>
      </c>
      <c r="F84" s="14">
        <f>SUM(F3:F83)</f>
        <v>22371202.890000001</v>
      </c>
    </row>
  </sheetData>
  <mergeCells count="1">
    <mergeCell ref="B51:C51"/>
  </mergeCells>
  <pageMargins left="0.78740157480314965" right="0.78740157480314965" top="0.98425196850393704" bottom="0.98425196850393704" header="0.51181102362204722" footer="0.51181102362204722"/>
  <pageSetup paperSize="9" scale="80" orientation="landscape" r:id="rId1"/>
  <headerFooter>
    <oddHeader>&amp;C7721015193 dodatek č. 1 Příloha č.2 Vlastní zařízení (elektronika)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Ota</cp:lastModifiedBy>
  <cp:lastPrinted>2018-12-18T13:31:10Z</cp:lastPrinted>
  <dcterms:created xsi:type="dcterms:W3CDTF">2017-12-14T14:18:47Z</dcterms:created>
  <dcterms:modified xsi:type="dcterms:W3CDTF">2019-11-12T07:37:03Z</dcterms:modified>
</cp:coreProperties>
</file>